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8" i="3" l="1"/>
  <c r="F22" i="3" l="1"/>
  <c r="F15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1" i="2"/>
  <c r="AF27" i="2"/>
  <c r="AC52" i="2"/>
  <c r="AC51" i="2"/>
  <c r="AC50" i="2"/>
  <c r="AC49" i="2"/>
  <c r="AC48" i="2"/>
  <c r="AC47" i="2"/>
  <c r="AC37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X35" i="2" s="1"/>
  <c r="AC35" i="2" s="1"/>
  <c r="AF35" i="2" s="1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 l="1"/>
  <c r="W19" i="2" l="1"/>
  <c r="X19" i="2" s="1"/>
  <c r="Y19" i="2" s="1"/>
  <c r="Z19" i="2" l="1"/>
  <c r="AA19" i="2" s="1"/>
  <c r="AB19" i="2" l="1"/>
  <c r="AC19" i="2" s="1"/>
  <c r="AD19" i="2" s="1"/>
  <c r="AE19" i="2" s="1"/>
  <c r="AF19" i="2" l="1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<sst xmlns="http://schemas.openxmlformats.org/spreadsheetml/2006/main" count="276" uniqueCount="143">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</sst>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Y1" sqref="Y1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134</v>
      </c>
      <c r="Q12" s="41"/>
      <c r="R12" s="40" t="s">
        <v>135</v>
      </c>
      <c r="S12" s="40" t="s">
        <v>136</v>
      </c>
      <c r="T12" s="40" t="s">
        <v>18</v>
      </c>
      <c r="U12" s="41"/>
      <c r="V12" s="40" t="s">
        <v>134</v>
      </c>
      <c r="W12" s="41"/>
      <c r="X12" s="40" t="s">
        <v>135</v>
      </c>
      <c r="Y12" s="40" t="s">
        <v>136</v>
      </c>
      <c r="Z12" s="40" t="s">
        <v>18</v>
      </c>
      <c r="AA12" s="41"/>
      <c r="AB12" s="40" t="s">
        <v>138</v>
      </c>
      <c r="AC12" s="40" t="s">
        <v>139</v>
      </c>
      <c r="AD12" s="40" t="s">
        <v>140</v>
      </c>
      <c r="AE12" s="40" t="s">
        <v>138</v>
      </c>
      <c r="AF12" s="40" t="s">
        <v>139</v>
      </c>
      <c r="AG12" s="40" t="s">
        <v>140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127</v>
      </c>
      <c r="U14" s="50" t="s">
        <v>137</v>
      </c>
      <c r="V14" s="50" t="s">
        <v>21</v>
      </c>
      <c r="W14" s="50" t="s">
        <v>22</v>
      </c>
      <c r="X14" s="41"/>
      <c r="Y14" s="41"/>
      <c r="Z14" s="50" t="s">
        <v>127</v>
      </c>
      <c r="AA14" s="50" t="s">
        <v>137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6229807.04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6229807.04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6229807.04</v>
      </c>
      <c r="AD20" s="22">
        <f t="shared" si="1"/>
        <v>5706313</v>
      </c>
      <c r="AE20" s="22">
        <f t="shared" si="1"/>
        <v>4978525.72</v>
      </c>
      <c r="AF20" s="22">
        <f t="shared" si="1"/>
        <v>6229807.04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434908.63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434908.63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434908.63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434908.63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145000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145000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145000</v>
      </c>
      <c r="AD22" s="22">
        <f t="shared" si="3"/>
        <v>95000</v>
      </c>
      <c r="AE22" s="22">
        <f t="shared" si="3"/>
        <v>93442.02</v>
      </c>
      <c r="AF22" s="22">
        <f t="shared" si="3"/>
        <v>145000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115000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115000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115000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115000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259908.63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259908.63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259908.63</v>
      </c>
      <c r="AD29" s="22">
        <f t="shared" si="11"/>
        <v>187050</v>
      </c>
      <c r="AE29" s="22">
        <f t="shared" si="11"/>
        <v>198621.95</v>
      </c>
      <c r="AF29" s="22">
        <f t="shared" si="11"/>
        <v>259908.63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259908.63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259908.63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259908.63</v>
      </c>
      <c r="AD30" s="29">
        <f t="shared" si="13"/>
        <v>187050</v>
      </c>
      <c r="AE30" s="29">
        <f>AB30</f>
        <v>198621.95</v>
      </c>
      <c r="AF30" s="29">
        <f>AC30</f>
        <v>259908.63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5467810.4100000001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5467810.4100000001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5467810.4100000001</v>
      </c>
      <c r="AD32" s="22">
        <f t="shared" si="14"/>
        <v>5064950</v>
      </c>
      <c r="AE32" s="22">
        <f t="shared" si="14"/>
        <v>4351410.75</v>
      </c>
      <c r="AF32" s="22">
        <f t="shared" si="14"/>
        <v>5467810.4100000001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8000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8000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8000</v>
      </c>
      <c r="AD35" s="29">
        <f t="shared" si="16"/>
        <v>0</v>
      </c>
      <c r="AE35" s="29">
        <f t="shared" si="17"/>
        <v>0</v>
      </c>
      <c r="AF35" s="29">
        <f t="shared" si="17"/>
        <v>8000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2541530.41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2541530.41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2541530.41</v>
      </c>
      <c r="AD36" s="29">
        <f t="shared" si="16"/>
        <v>2138470</v>
      </c>
      <c r="AE36" s="29">
        <f t="shared" si="17"/>
        <v>1809338.86</v>
      </c>
      <c r="AF36" s="29">
        <f t="shared" si="17"/>
        <v>2541530.41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F28" sqref="F28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6229807.04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434908.63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145000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f>65000+50000</f>
        <v>115000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259908.63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264908.63-5000</f>
        <v>259908.63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5467810.4100000001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8000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f>2287030.41+254500</f>
        <v>2541530.41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2021-09-01T08:17:28Z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