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315" i="2" l="1"/>
  <c r="AR29" i="2" l="1"/>
  <c r="W349" i="2" l="1"/>
  <c r="AQ349" i="2"/>
  <c r="Y315" i="2" l="1"/>
  <c r="X231" i="2" l="1"/>
  <c r="AR231" i="2" l="1"/>
  <c r="AQ234" i="2" s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<sst xmlns="http://schemas.openxmlformats.org/spreadsheetml/2006/main" count="5091" uniqueCount="632">
  <si>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</si>
  <si>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</si>
  <si>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</si>
  <si>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</si>
  <si>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</si>
  <si>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</si>
  <si>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</si>
  <si>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</si>
  <si>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</si>
  <si>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</si>
  <si>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</si>
  <si>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</si>
  <si>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</si>
  <si>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</si>
  <si>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</si>
  <si>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</si>
  <si>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</si>
  <si>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</si>
  <si>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</si>
  <si>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</si>
  <si>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</si>
  <si>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</si>
  <si>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</si>
  <si>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</si>
  <si>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</si>
  <si>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</si>
  <si>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</si>
  <si>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</si>
  <si>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</si>
  <si>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</si>
  <si>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</si>
  <si>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</si>
  <si>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</si>
  <si>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</si>
  <si>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</si>
  <si>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</si>
  <si>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</si>
  <si>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</si>
  <si>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</si>
  <si>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</si>
  <si>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</si>
  <si>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</si>
  <si>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</si>
  <si>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</si>
  <si>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</si>
  <si>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</si>
  <si>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</si>
  <si>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</si>
  <si>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</si>
  <si>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</si>
  <si>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</si>
  <si>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</si>
  <si>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</si>
  <si>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</si>
  <si>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</si>
  <si>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</si>
  <si>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</si>
  <si>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</si>
  <si>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</si>
  <si>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</si>
  <si>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</si>
  <si>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</si>
  <si>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</si>
  <si>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</si>
  <si>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</si>
  <si>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</si>
  <si>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</si>
  <si>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</si>
  <si>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</si>
  <si>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</si>
  <si>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</si>
  <si>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</si>
  <si>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</si>
  <si>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</si>
  <si>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</si>
  <si>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</si>
  <si>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</si>
  <si>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</si>
  <si>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</si>
  <si>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</si>
  <si>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</si>
  <si>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</si>
  <si>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</si>
  <si>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</si>
  <si>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</si>
  <si>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</si>
  <si>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</si>
  <si>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</si>
  <si>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</si>
  <si>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</si>
  <si>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</si>
  <si>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</si>
  <si>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</si>
  <si>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</si>
  <si>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</si>
  <si>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</si>
  <si>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</si>
  <si>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</si>
  <si>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</si>
  <si>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</si>
  <si>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</si>
  <si>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</si>
  <si>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</si>
  <si>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</si>
  <si>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</si>
  <si>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</si>
  <si>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</si>
  <si>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</si>
  <si>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</si>
  <si>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</si>
  <si>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</si>
  <si>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</si>
  <si>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</si>
  <si>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</si>
  <si>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</si>
  <si>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</si>
  <si>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</si>
  <si>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</si>
  <si>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</si>
  <si>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</si>
  <si>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</si>
  <si>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</si>
  <si>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</si>
  <si>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</si>
  <si>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</si>
  <si>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</si>
  <si>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</si>
  <si>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</si>
  <si>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</si>
  <si>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</si>
  <si>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</si>
  <si>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</si>
  <si>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</si>
  <si>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</si>
  <si>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</si>
  <si>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</si>
  <si>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</si>
  <si>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</si>
  <si>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</si>
  <si>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</si>
  <si>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</si>
  <si>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</si>
  <si>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</si>
  <si>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</si>
  <si>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</si>
  <si>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</si>
  <si>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</si>
  <si>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</si>
  <si>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</si>
  <si>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</si>
  <si>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</si>
  <si>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</si>
  <si>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</si>
  <si>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</si>
  <si>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</si>
  <si>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</si>
  <si>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</si>
  <si>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</si>
  <si>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</si>
  <si>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</si>
  <si>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</si>
  <si>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</si>
  <si>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</si>
  <si>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</si>
  <si>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</si>
  <si>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</si>
  <si>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</si>
  <si>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</si>
  <si>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</si>
  <si>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</si>
  <si>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</si>
  <si>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</si>
  <si>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</si>
  <si>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</si>
  <si>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</si>
  <si>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</si>
  <si>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</si>
  <si>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</si>
  <si>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</si>
  <si>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</si>
  <si>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</si>
  <si>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</si>
  <si>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</si>
  <si>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</si>
  <si>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</si>
  <si>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</si>
  <si>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</si>
  <si>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</si>
  <si>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</si>
  <si>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</si>
  <si>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</si>
  <si>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</si>
  <si>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</si>
  <si>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</si>
  <si>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</si>
  <si>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</si>
  <si>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</si>
  <si>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</si>
  <si>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</si>
  <si>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</si>
  <si>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</si>
  <si>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</si>
  <si>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</si>
  <si>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</si>
  <si>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</si>
  <si>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</si>
  <si>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</si>
  <si>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</si>
  <si>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</si>
  <si>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</si>
  <si>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</si>
  <si>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</si>
  <si>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</si>
  <si>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</si>
  <si>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</si>
  <si>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</si>
  <si>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</si>
  <si>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</si>
  <si>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</si>
  <si>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</si>
  <si>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</si>
  <si>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</si>
  <si>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</si>
  <si>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</si>
  <si>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</si>
  <si>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</si>
  <si>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</si>
  <si>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</si>
  <si>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</si>
  <si>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</si>
  <si>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</si>
  <si>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</si>
  <si>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</si>
  <si>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</si>
  <si>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</si>
  <si>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</si>
  <si>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</si>
  <si>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</si>
  <si>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</si>
  <si>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</si>
  <si>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</si>
  <si>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</si>
  <si>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</si>
  <si>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</si>
  <si>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</si>
  <si>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</si>
  <si>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</si>
  <si>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</si>
  <si>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</si>
  <si>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</si>
  <si>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</si>
  <si>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</si>
  <si>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</si>
  <si>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</si>
  <si>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</si>
  <si>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</si>
  <si>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</si>
  <si>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</si>
  <si>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</si>
  <si>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</si>
  <si>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</si>
  <si>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</si>
  <si>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</si>
  <si>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</si>
  <si>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</si>
  <si>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</si>
  <si>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</si>
  <si>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</si>
  <si>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</si>
  <si>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</si>
  <si>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</si>
  <si>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</si>
  <si>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</si>
  <si>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</si>
  <si>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</si>
  <si>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</si>
  <si>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</si>
  <si>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</si>
  <si>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</si>
  <si>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</si>
  <si>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</si>
  <si>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</si>
  <si>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</si>
  <si>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</si>
  <si>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</si>
  <si>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</si>
  <si>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</si>
  <si>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</si>
  <si>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</si>
  <si>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</si>
  <si>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</si>
  <si>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</si>
  <si>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</si>
  <si>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</si>
  <si>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</si>
  <si>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</si>
  <si>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</si>
  <si>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</si>
  <si>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</si>
  <si>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</si>
  <si>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</si>
  <si>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</si>
  <si>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</si>
  <si>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</si>
  <si>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</si>
  <si>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</si>
  <si>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</si>
  <si>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</si>
  <si>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</si>
  <si>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</si>
  <si>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</si>
  <si>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</si>
  <si>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</si>
  <si>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</si>
  <si>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</si>
  <si>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</si>
  <si>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</si>
  <si>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</si>
  <si>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</si>
  <si>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</si>
  <si>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</si>
  <si>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</si>
  <si>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</si>
  <si>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</si>
  <si>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</si>
  <si>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</si>
  <si>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</si>
  <si>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</si>
  <si>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</si>
  <si>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</si>
  <si>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</si>
  <si>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</si>
  <si>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</si>
  <si>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</si>
  <si>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</si>
  <si>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</si>
  <si>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</si>
  <si>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</si>
  <si>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</si>
  <si>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</si>
  <si>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</si>
  <si>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</si>
  <si>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</si>
  <si>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</si>
  <si>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</si>
  <si>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</si>
  <si>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</si>
  <si>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</si>
  <si>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</si>
  <si>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</si>
  <si>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</si>
  <si>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</si>
  <si>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</si>
  <si>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</si>
  <si>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</si>
  <si>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</si>
  <si>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</si>
  <si>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</si>
  <si>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</si>
  <si>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</si>
  <si>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</si>
  <si>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</si>
  <si>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</si>
  <si>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</si>
  <si>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</si>
  <si>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</si>
  <si>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</si>
  <si>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</si>
  <si>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</si>
  <si>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</si>
  <si>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</si>
  <si>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</si>
  <si>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</si>
  <si>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</si>
  <si>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</si>
  <si>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</si>
  <si>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</si>
  <si>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</si>
  <si>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</si>
  <si>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</si>
  <si>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</si>
  <si>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</si>
  <si>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</si>
  <si>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</si>
  <si>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</si>
  <si>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</si>
  <si>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</si>
  <si>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</si>
  <si>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</si>
  <si>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</si>
  <si>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</si>
  <si>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</si>
  <si>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</si>
  <si>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</si>
  <si>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</si>
  <si>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</si>
  <si>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</si>
  <si>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</si>
  <si>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</si>
  <si>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</si>
  <si>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</si>
  <si>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</si>
  <si>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</si>
  <si>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</si>
  <si>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</si>
  <si>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</si>
  <si>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</si>
  <si>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</si>
  <si>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</si>
  <si>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</si>
  <si>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</si>
  <si>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</si>
  <si>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</si>
  <si>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</si>
  <si>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</si>
  <si>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</si>
  <si>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</si>
  <si>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</si>
  <si>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</si>
  <si>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</si>
  <si>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</si>
  <si>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</si>
  <si>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</si>
  <si>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</si>
  <si>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</si>
  <si>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</si>
  <si>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</si>
  <si>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</si>
  <si>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</si>
  <si>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</si>
  <si>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</si>
  <si>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</si>
  <si>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</si>
  <si>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</si>
  <si>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</si>
  <si>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</si>
  <si>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</si>
  <si>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</si>
  <si>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</si>
  <si>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</si>
  <si>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</si>
  <si>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</si>
  <si>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</si>
  <si>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</si>
  <si>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</si>
  <si>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</si>
  <si>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</si>
  <si>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</si>
  <si>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</si>
  <si>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</si>
  <si>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</si>
  <si>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</si>
  <si>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</si>
  <si>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</si>
  <si>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</si>
  <si>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</si>
  <si>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</si>
  <si>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</si>
  <si>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</si>
  <si>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</si>
  <si>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</si>
  <si>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</si>
  <si>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</si>
  <si>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</si>
  <si>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</si>
  <si>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</si>
  <si>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</si>
  <si>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</si>
  <si>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</si>
  <si>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</si>
  <si>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</si>
  <si>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</si>
  <si>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</si>
  <si>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</si>
  <si>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</si>
  <si>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</si>
  <si>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</si>
  <si>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</si>
  <si>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</si>
  <si>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</si>
  <si>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</si>
  <si>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</si>
  <si>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</si>
  <si>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</si>
  <si>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</si>
  <si>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</si>
  <si>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</si>
  <si>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</si>
  <si>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</si>
  <si>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</si>
  <si>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</si>
  <si>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</si>
  <si>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</si>
  <si>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</si>
  <si>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</si>
  <si>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</si>
  <si>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</si>
  <si>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</si>
  <si>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</si>
  <si>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</si>
  <si>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</si>
  <si>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</si>
  <si>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</si>
  <si>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</si>
  <si>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</si>
  <si>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</si>
  <si>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</si>
  <si>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</si>
  <si>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</si>
  <si>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</si>
  <si>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</si>
  <si>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</si>
  <si>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</si>
  <si>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</si>
  <si>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</si>
  <si>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</si>
  <si>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</si>
  <si>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</si>
  <si>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</si>
  <si>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</si>
  <si>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</si>
  <si>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</si>
  <si>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</si>
  <si>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</si>
  <si>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</si>
  <si>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</si>
  <si>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</si>
  <si>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</si>
  <si>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</si>
  <si>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</si>
  <si>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</si>
  <si>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</si>
  <si>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</si>
  <si>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</si>
  <si>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</si>
  <si>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</si>
  <si>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</si>
  <si>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</si>
  <si>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</si>
  <si>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</si>
  <si>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</si>
  <si>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</si>
  <si>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</si>
  <si>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</si>
  <si>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</si>
  <si>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</si>
  <si>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</si>
  <si>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</si>
  <si>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</si>
  <si>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</si>
  <si>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</si>
  <si>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</si>
  <si>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</si>
  <si>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</si>
  <si>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</si>
  <si>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</si>
  <si>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</si>
  <si>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</si>
  <si>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</si>
  <si>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</si>
  <si>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</si>
  <si>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</si>
  <si>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</si>
  <si>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</si>
  <si>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</si>
  <si>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</si>
  <si>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</si>
  <si>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</si>
  <si>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</si>
  <si>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</si>
  <si>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</si>
  <si>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</si>
  <si>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</si>
  <si>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</si>
  <si>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</si>
  <si>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</si>
  <si>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</si>
  <si>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</si>
  <si>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</si>
  <si>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</si>
  <si>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</si>
  <si>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</si>
  <si>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</si>
  <si>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</si>
  <si>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</si>
  <si>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</si>
  <si>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</si>
  <si>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</si>
  <si>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</si>
  <si>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</si>
  <si>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</si>
  <si>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</si>
  <si>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</si>
  <si>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</si>
  <si>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</si>
  <si>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</si>
  <si>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</si>
  <si>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</si>
  <si>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</si>
  <si>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</si>
  <si>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</si>
  <si>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</si>
  <si>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</si>
  <si>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</si>
  <si>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</si>
  <si>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</si>
  <si>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</si>
  <si>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</si>
  <si>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</si>
  <si>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</si>
  <si>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</si>
  <si>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</si>
  <si>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</si>
  <si>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</si>
  <si>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</si>
  <si>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</si>
  <si>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</si>
  <si>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</si>
  <si>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</si>
  <si>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</si>
  <si>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</si>
  <si>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</si>
  <si>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</si>
  <si>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</si>
  <si>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</si>
  <si>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</si>
  <si>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</si>
  <si>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</si>
  <si>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</si>
  <si>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</si>
  <si>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декабря 2021 г.</t>
  </si>
  <si>
    <t>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</si>
</sst>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K1" sqref="K1:AG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3145615</v>
      </c>
      <c r="F29" s="120">
        <f t="shared" ref="F29:F92" si="0">X29</f>
        <v>227335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3145615</v>
      </c>
      <c r="X29" s="107">
        <v>227335</v>
      </c>
      <c r="Y29" s="120">
        <f>AQ29</f>
        <v>2338487.37</v>
      </c>
      <c r="Z29" s="121">
        <f t="shared" ref="Z29:Z92" si="1">AR29</f>
        <v>174744.15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2338487.37</v>
      </c>
      <c r="AR29" s="111">
        <f>AR31+AR33</f>
        <v>174744.15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1641778.77</v>
      </c>
      <c r="Z31" s="121">
        <f t="shared" si="1"/>
        <v>134907.94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1641778.77</v>
      </c>
      <c r="AR31" s="113">
        <v>134907.94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472664.8</v>
      </c>
      <c r="Z33" s="121">
        <f t="shared" si="1"/>
        <v>39836.21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472664.8</v>
      </c>
      <c r="AR33" s="114">
        <v>39836.21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227335</v>
      </c>
      <c r="F34" s="120">
        <f t="shared" si="0"/>
        <v>227335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227335</v>
      </c>
      <c r="X34" s="107">
        <f>X29</f>
        <v>227335</v>
      </c>
      <c r="Y34" s="120">
        <f t="shared" si="3"/>
        <v>174744.15</v>
      </c>
      <c r="Z34" s="121">
        <f t="shared" si="1"/>
        <v>174744.15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174744.15</v>
      </c>
      <c r="AR34" s="115">
        <f>AR29</f>
        <v>174744.15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134907.94</v>
      </c>
      <c r="Z36" s="121">
        <f t="shared" si="1"/>
        <v>134907.94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134907.94</v>
      </c>
      <c r="AR36" s="117">
        <f>AR31</f>
        <v>134907.94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39836.21</v>
      </c>
      <c r="Z38" s="121">
        <f t="shared" si="1"/>
        <v>39836.21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39836.21</v>
      </c>
      <c r="AR38" s="118">
        <f>AR33</f>
        <v>39836.21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227335</v>
      </c>
      <c r="F70" s="120">
        <f t="shared" si="0"/>
        <v>227335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227335</v>
      </c>
      <c r="X70" s="107">
        <f>W70</f>
        <v>227335</v>
      </c>
      <c r="Y70" s="120">
        <f t="shared" si="3"/>
        <v>174744.15</v>
      </c>
      <c r="Z70" s="121">
        <f t="shared" si="1"/>
        <v>174744.15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174744.15</v>
      </c>
      <c r="AR70" s="115">
        <f>AR29</f>
        <v>174744.15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134907.94</v>
      </c>
      <c r="Z72" s="121">
        <f t="shared" si="1"/>
        <v>134907.94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134907.94</v>
      </c>
      <c r="AR72" s="113">
        <f>AR36</f>
        <v>134907.94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39836.21</v>
      </c>
      <c r="Z74" s="121">
        <f t="shared" si="1"/>
        <v>39836.21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39836.21</v>
      </c>
      <c r="AR74" s="118">
        <f>AR38</f>
        <v>39836.21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50523.6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50000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50000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6207054.04</v>
      </c>
      <c r="F231" s="120">
        <f t="shared" si="12"/>
        <v>227335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6207054.04</v>
      </c>
      <c r="X231" s="128">
        <f>X29</f>
        <v>227335</v>
      </c>
      <c r="Y231" s="120">
        <f t="shared" si="14"/>
        <v>4108293.81</v>
      </c>
      <c r="Z231" s="121">
        <f t="shared" si="11"/>
        <v>174744.15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4108293.81</v>
      </c>
      <c r="AR231" s="128">
        <f>AR29</f>
        <v>174744.15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227335</v>
      </c>
      <c r="F234" s="120">
        <f t="shared" si="12"/>
        <v>227335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227335</v>
      </c>
      <c r="X234" s="128">
        <f>X231</f>
        <v>227335</v>
      </c>
      <c r="Y234" s="120">
        <f t="shared" si="14"/>
        <v>174744.15</v>
      </c>
      <c r="Z234" s="121">
        <f t="shared" si="11"/>
        <v>174744.15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174744.15</v>
      </c>
      <c r="AR234" s="128">
        <f>AR231</f>
        <v>174744.15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912861.04</v>
      </c>
      <c r="Z315" s="121">
        <f t="shared" si="15"/>
        <v>52590.85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912861.04</v>
      </c>
      <c r="AR315" s="116">
        <f>AQ317</f>
        <v>52590.85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52590.85</v>
      </c>
      <c r="Z317" s="121">
        <f t="shared" si="15"/>
        <v>52590.85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52590.85</v>
      </c>
      <c r="AR317" s="116">
        <f>AR315</f>
        <v>52590.85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2021-12-01T08:28:25Z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