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<sst xmlns="http://schemas.openxmlformats.org/spreadsheetml/2006/main" count="5091" uniqueCount="632">
  <si>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</si>
  <si>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</si>
  <si>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</si>
  <si>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</si>
  <si>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</si>
  <si>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</si>
  <si>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</si>
  <si>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</si>
  <si>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</si>
  <si>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</si>
  <si>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</si>
  <si>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</si>
  <si>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</si>
  <si>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</si>
  <si>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</si>
  <si>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</si>
  <si>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</si>
  <si>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</si>
  <si>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</si>
  <si>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</si>
  <si>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</si>
  <si>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</si>
  <si>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</si>
  <si>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</si>
  <si>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</si>
  <si>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</si>
  <si>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</si>
  <si>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</si>
  <si>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</si>
  <si>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</si>
  <si>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</si>
  <si>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</si>
  <si>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</si>
  <si>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</si>
  <si>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</si>
  <si>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</si>
  <si>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</si>
  <si>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</si>
  <si>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</si>
  <si>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</si>
  <si>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</si>
  <si>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</si>
  <si>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</si>
  <si>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</si>
  <si>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</si>
  <si>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</si>
  <si>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</si>
  <si>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</si>
  <si>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</si>
  <si>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</si>
  <si>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</si>
  <si>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</si>
  <si>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</si>
  <si>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</si>
  <si>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</si>
  <si>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</si>
  <si>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</si>
  <si>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</si>
  <si>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</si>
  <si>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</si>
  <si>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</si>
  <si>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</si>
  <si>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</si>
  <si>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</si>
  <si>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</si>
  <si>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</si>
  <si>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</si>
  <si>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</si>
  <si>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</si>
  <si>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</si>
  <si>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</si>
  <si>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</si>
  <si>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</si>
  <si>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</si>
  <si>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</si>
  <si>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</si>
  <si>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</si>
  <si>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</si>
  <si>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</si>
  <si>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</si>
  <si>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</si>
  <si>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</si>
  <si>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</si>
  <si>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</si>
  <si>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</si>
  <si>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</si>
  <si>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</si>
  <si>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</si>
  <si>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</si>
  <si>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</si>
  <si>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</si>
  <si>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</si>
  <si>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</si>
  <si>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</si>
  <si>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</si>
  <si>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</si>
  <si>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</si>
  <si>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</si>
  <si>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</si>
  <si>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</si>
  <si>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</si>
  <si>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</si>
  <si>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</si>
  <si>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</si>
  <si>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</si>
  <si>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</si>
  <si>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</si>
  <si>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</si>
  <si>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</si>
  <si>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</si>
  <si>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</si>
  <si>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</si>
  <si>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</si>
  <si>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</si>
  <si>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</si>
  <si>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</si>
  <si>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</si>
  <si>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</si>
  <si>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</si>
  <si>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</si>
  <si>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</si>
  <si>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</si>
  <si>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</si>
  <si>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</si>
  <si>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</si>
  <si>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</si>
  <si>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</si>
  <si>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</si>
  <si>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</si>
  <si>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</si>
  <si>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</si>
  <si>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</si>
  <si>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</si>
  <si>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</si>
  <si>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</si>
  <si>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</si>
  <si>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</si>
  <si>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</si>
  <si>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</si>
  <si>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</si>
  <si>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</si>
  <si>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</si>
  <si>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</si>
  <si>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</si>
  <si>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</si>
  <si>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</si>
  <si>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</si>
  <si>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</si>
  <si>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</si>
  <si>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</si>
  <si>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</si>
  <si>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</si>
  <si>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</si>
  <si>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</si>
  <si>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</si>
  <si>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</si>
  <si>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</si>
  <si>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</si>
  <si>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</si>
  <si>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</si>
  <si>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</si>
  <si>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</si>
  <si>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</si>
  <si>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</si>
  <si>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</si>
  <si>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</si>
  <si>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</si>
  <si>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</si>
  <si>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</si>
  <si>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</si>
  <si>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</si>
  <si>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</si>
  <si>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</si>
  <si>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</si>
  <si>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</si>
  <si>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</si>
  <si>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</si>
  <si>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</si>
  <si>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</si>
  <si>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</si>
  <si>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</si>
  <si>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</si>
  <si>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</si>
  <si>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</si>
  <si>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</si>
  <si>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</si>
  <si>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</si>
  <si>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</si>
  <si>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</si>
  <si>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</si>
  <si>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</si>
  <si>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</si>
  <si>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</si>
  <si>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</si>
  <si>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</si>
  <si>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</si>
  <si>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</si>
  <si>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</si>
  <si>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</si>
  <si>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</si>
  <si>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</si>
  <si>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</si>
  <si>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</si>
  <si>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</si>
  <si>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</si>
  <si>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</si>
  <si>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</si>
  <si>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</si>
  <si>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</si>
  <si>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</si>
  <si>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</si>
  <si>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</si>
  <si>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</si>
  <si>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</si>
  <si>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</si>
  <si>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</si>
  <si>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</si>
  <si>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</si>
  <si>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</si>
  <si>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</si>
  <si>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</si>
  <si>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</si>
  <si>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</si>
  <si>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</si>
  <si>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</si>
  <si>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</si>
  <si>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</si>
  <si>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</si>
  <si>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</si>
  <si>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</si>
  <si>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</si>
  <si>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</si>
  <si>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</si>
  <si>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</si>
  <si>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</si>
  <si>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</si>
  <si>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</si>
  <si>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</si>
  <si>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</si>
  <si>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</si>
  <si>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</si>
  <si>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</si>
  <si>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</si>
  <si>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</si>
  <si>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</si>
  <si>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</si>
  <si>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</si>
  <si>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</si>
  <si>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</si>
  <si>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</si>
  <si>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</si>
  <si>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</si>
  <si>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</si>
  <si>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</si>
  <si>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</si>
  <si>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</si>
  <si>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</si>
  <si>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</si>
  <si>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</si>
  <si>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</si>
  <si>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</si>
  <si>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</si>
  <si>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</si>
  <si>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</si>
  <si>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</si>
  <si>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</si>
  <si>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</si>
  <si>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</si>
  <si>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</si>
  <si>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</si>
  <si>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</si>
  <si>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</si>
  <si>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</si>
  <si>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</si>
  <si>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</si>
  <si>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</si>
  <si>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</si>
  <si>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</si>
  <si>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</si>
  <si>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</si>
  <si>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</si>
  <si>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</si>
  <si>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</si>
  <si>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</si>
  <si>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</si>
  <si>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</si>
  <si>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</si>
  <si>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</si>
  <si>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</si>
  <si>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</si>
  <si>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</si>
  <si>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</si>
  <si>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</si>
  <si>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</si>
  <si>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</si>
  <si>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</si>
  <si>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</si>
  <si>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</si>
  <si>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</si>
  <si>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</si>
  <si>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</si>
  <si>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</si>
  <si>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</si>
  <si>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</si>
  <si>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</si>
  <si>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</si>
  <si>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</si>
  <si>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</si>
  <si>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</si>
  <si>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</si>
  <si>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</si>
  <si>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</si>
  <si>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</si>
  <si>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</si>
  <si>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</si>
  <si>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</si>
  <si>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</si>
  <si>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</si>
  <si>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</si>
  <si>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</si>
  <si>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</si>
  <si>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</si>
  <si>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</si>
  <si>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</si>
  <si>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</si>
  <si>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</si>
  <si>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</si>
  <si>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</si>
  <si>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</si>
  <si>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</si>
  <si>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</si>
  <si>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</si>
  <si>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</si>
  <si>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</si>
  <si>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</si>
  <si>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</si>
  <si>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</si>
  <si>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</si>
  <si>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</si>
  <si>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</si>
  <si>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</si>
  <si>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</si>
  <si>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</si>
  <si>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</si>
  <si>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</si>
  <si>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</si>
  <si>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</si>
  <si>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</si>
  <si>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</si>
  <si>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</si>
  <si>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</si>
  <si>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</si>
  <si>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</si>
  <si>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</si>
  <si>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</si>
  <si>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</si>
  <si>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</si>
  <si>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</si>
  <si>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</si>
  <si>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</si>
  <si>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</si>
  <si>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</si>
  <si>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</si>
  <si>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</si>
  <si>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</si>
  <si>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</si>
  <si>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</si>
  <si>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</si>
  <si>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</si>
  <si>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</si>
  <si>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</si>
  <si>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</si>
  <si>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</si>
  <si>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</si>
  <si>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</si>
  <si>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</si>
  <si>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</si>
  <si>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</si>
  <si>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</si>
  <si>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</si>
  <si>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</si>
  <si>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</si>
  <si>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</si>
  <si>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</si>
  <si>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</si>
  <si>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</si>
  <si>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</si>
  <si>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</si>
  <si>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</si>
  <si>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</si>
  <si>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</si>
  <si>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</si>
  <si>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</si>
  <si>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</si>
  <si>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</si>
  <si>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</si>
  <si>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</si>
  <si>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</si>
  <si>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</si>
  <si>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</si>
  <si>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</si>
  <si>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</si>
  <si>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</si>
  <si>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</si>
  <si>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</si>
  <si>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</si>
  <si>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</si>
  <si>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</si>
  <si>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</si>
  <si>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</si>
  <si>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</si>
  <si>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</si>
  <si>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</si>
  <si>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</si>
  <si>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</si>
  <si>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</si>
  <si>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</si>
  <si>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</si>
  <si>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</si>
  <si>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</si>
  <si>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</si>
  <si>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</si>
  <si>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</si>
  <si>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</si>
  <si>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</si>
  <si>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</si>
  <si>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</si>
  <si>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</si>
  <si>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</si>
  <si>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</si>
  <si>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</si>
  <si>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</si>
  <si>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</si>
  <si>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</si>
  <si>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</si>
  <si>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</si>
  <si>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</si>
  <si>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</si>
  <si>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</si>
  <si>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</si>
  <si>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</si>
  <si>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</si>
  <si>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</si>
  <si>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</si>
  <si>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</si>
  <si>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</si>
  <si>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</si>
  <si>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</si>
  <si>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</si>
  <si>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</si>
  <si>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</si>
  <si>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</si>
  <si>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</si>
  <si>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</si>
  <si>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</si>
  <si>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</si>
  <si>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</si>
  <si>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</si>
  <si>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</si>
  <si>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</si>
  <si>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</si>
  <si>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</si>
  <si>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</si>
  <si>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</si>
  <si>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</si>
  <si>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</si>
  <si>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</si>
  <si>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</si>
  <si>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</si>
  <si>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</si>
  <si>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</si>
  <si>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</si>
  <si>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</si>
  <si>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</si>
  <si>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</si>
  <si>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</si>
  <si>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</si>
  <si>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</si>
  <si>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</si>
  <si>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</si>
  <si>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</si>
  <si>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</si>
  <si>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</si>
  <si>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</si>
  <si>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</si>
  <si>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</si>
  <si>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</si>
  <si>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</si>
  <si>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</si>
  <si>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</si>
  <si>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</si>
  <si>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</si>
  <si>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</si>
  <si>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</si>
  <si>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</si>
  <si>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</si>
  <si>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</si>
  <si>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</si>
  <si>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</si>
  <si>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</si>
  <si>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</si>
  <si>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</si>
  <si>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</si>
  <si>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</si>
  <si>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</si>
  <si>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</si>
  <si>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</si>
  <si>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</si>
  <si>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</si>
  <si>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</si>
  <si>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</si>
  <si>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</si>
  <si>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</si>
  <si>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</si>
  <si>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</si>
  <si>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</si>
  <si>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</si>
  <si>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</si>
  <si>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</si>
  <si>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</si>
  <si>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</si>
  <si>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</si>
  <si>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</si>
  <si>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</si>
  <si>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</si>
  <si>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</si>
  <si>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</si>
  <si>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</si>
  <si>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</si>
  <si>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</si>
  <si>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</si>
  <si>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</si>
  <si>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</si>
  <si>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</si>
  <si>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</si>
  <si>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</si>
  <si>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</si>
  <si>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</si>
  <si>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</si>
  <si>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</si>
  <si>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</si>
  <si>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</si>
  <si>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</si>
  <si>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</si>
  <si>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</si>
  <si>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</si>
  <si>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</si>
  <si>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</si>
  <si>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</si>
  <si>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</si>
  <si>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</si>
  <si>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</si>
  <si>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</si>
  <si>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</si>
  <si>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</si>
  <si>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</si>
  <si>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</si>
  <si>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</si>
  <si>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</si>
  <si>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</si>
  <si>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</si>
  <si>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</si>
  <si>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</si>
  <si>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</si>
  <si>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</si>
  <si>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</si>
  <si>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</si>
  <si>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</si>
  <si>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</si>
  <si>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</si>
  <si>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</si>
  <si>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</si>
  <si>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</si>
  <si>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</si>
  <si>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</si>
  <si>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</si>
  <si>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</si>
  <si>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</si>
  <si>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</si>
  <si>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</si>
  <si>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</si>
  <si>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</si>
  <si>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</si>
  <si>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</si>
  <si>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</si>
  <si>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</si>
  <si>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</si>
  <si>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</si>
  <si>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</si>
  <si>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</si>
  <si>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</si>
  <si>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</si>
  <si>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</si>
  <si>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</si>
  <si>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</si>
  <si>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</si>
  <si>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</si>
  <si>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</si>
  <si>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</si>
  <si>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</si>
  <si>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</si>
  <si>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</si>
  <si>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</si>
  <si>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</si>
  <si>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</si>
  <si>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</si>
  <si>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</si>
  <si>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</si>
  <si>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</si>
  <si>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</si>
  <si>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</si>
  <si>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</si>
  <si>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</si>
  <si>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</si>
  <si>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</si>
  <si>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</si>
  <si>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</si>
  <si>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</si>
  <si>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</si>
  <si>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</si>
  <si>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</si>
  <si>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</si>
  <si>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</si>
  <si>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</si>
  <si>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</si>
  <si>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</si>
  <si>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</si>
  <si>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</si>
  <si>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</si>
  <si>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</si>
  <si>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декабря 2019 г.</t>
  </si>
  <si>
    <t>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</si>
</sst>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2067801.97</v>
      </c>
      <c r="Z29" s="121">
        <f t="shared" ref="Z29:Z92" si="1">AR29</f>
        <v>166409.85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2067801.97</v>
      </c>
      <c r="AR29" s="111">
        <f>AR31+AR33</f>
        <v>166409.85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1546575.73</v>
      </c>
      <c r="F31" s="120">
        <f t="shared" si="0"/>
        <v>152275.73000000001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1546575.73</v>
      </c>
      <c r="X31" s="106">
        <v>152275.73000000001</v>
      </c>
      <c r="Y31" s="120">
        <f t="shared" si="3"/>
        <v>1366189.22</v>
      </c>
      <c r="Z31" s="121">
        <f t="shared" si="1"/>
        <v>128506.8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1366189.22</v>
      </c>
      <c r="AR31" s="113">
        <v>128506.8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467437.27</v>
      </c>
      <c r="F33" s="120">
        <f t="shared" si="0"/>
        <v>45987.27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467437.27</v>
      </c>
      <c r="X33" s="108">
        <v>45987.27</v>
      </c>
      <c r="Y33" s="120">
        <f t="shared" si="3"/>
        <v>394252.34</v>
      </c>
      <c r="Z33" s="121">
        <f t="shared" si="1"/>
        <v>37903.050000000003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394252.34</v>
      </c>
      <c r="AR33" s="114">
        <v>37903.050000000003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166409.85</v>
      </c>
      <c r="Z34" s="121">
        <f t="shared" si="1"/>
        <v>166409.85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166409.85</v>
      </c>
      <c r="AR34" s="115">
        <f>AR29</f>
        <v>166409.85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152275.73000000001</v>
      </c>
      <c r="F36" s="120">
        <f t="shared" si="0"/>
        <v>152275.73000000001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152275.73000000001</v>
      </c>
      <c r="X36" s="106">
        <f>X31</f>
        <v>152275.73000000001</v>
      </c>
      <c r="Y36" s="120">
        <f t="shared" si="3"/>
        <v>128506.8</v>
      </c>
      <c r="Z36" s="121">
        <f t="shared" si="1"/>
        <v>128506.8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128506.8</v>
      </c>
      <c r="AR36" s="117">
        <f>AR31</f>
        <v>128506.8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45987.27</v>
      </c>
      <c r="F38" s="120">
        <f t="shared" si="0"/>
        <v>45987.27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45987.27</v>
      </c>
      <c r="X38" s="108">
        <f>X33</f>
        <v>45987.27</v>
      </c>
      <c r="Y38" s="120">
        <f t="shared" si="3"/>
        <v>37903.050000000003</v>
      </c>
      <c r="Z38" s="121">
        <f t="shared" si="1"/>
        <v>37903.050000000003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37903.050000000003</v>
      </c>
      <c r="AR38" s="118">
        <f>AR33</f>
        <v>37903.050000000003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166409.85</v>
      </c>
      <c r="Z70" s="121">
        <f t="shared" si="1"/>
        <v>166409.85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166409.85</v>
      </c>
      <c r="AR70" s="115">
        <f>AR29</f>
        <v>166409.85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152275.73000000001</v>
      </c>
      <c r="F72" s="120">
        <f t="shared" si="0"/>
        <v>152275.73000000001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152275.73000000001</v>
      </c>
      <c r="X72" s="106">
        <f>W72</f>
        <v>152275.73000000001</v>
      </c>
      <c r="Y72" s="120">
        <f t="shared" si="3"/>
        <v>128506.8</v>
      </c>
      <c r="Z72" s="121">
        <f t="shared" si="1"/>
        <v>128506.8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128506.8</v>
      </c>
      <c r="AR72" s="113">
        <f>AR36</f>
        <v>128506.8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45987.27</v>
      </c>
      <c r="F74" s="120">
        <f t="shared" si="0"/>
        <v>45987.27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45987.27</v>
      </c>
      <c r="X74" s="108">
        <f>W74</f>
        <v>45987.27</v>
      </c>
      <c r="Y74" s="120">
        <f t="shared" si="3"/>
        <v>37903.050000000003</v>
      </c>
      <c r="Z74" s="121">
        <f t="shared" si="1"/>
        <v>37903.050000000003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37903.050000000003</v>
      </c>
      <c r="AR74" s="118">
        <f>AR38</f>
        <v>37903.050000000003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68000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68000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67693.179999999993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10000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10000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5158645.28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5158645.28</v>
      </c>
      <c r="X231" s="128">
        <v>198263</v>
      </c>
      <c r="Y231" s="120">
        <f t="shared" si="14"/>
        <v>3577675.1</v>
      </c>
      <c r="Z231" s="121">
        <f t="shared" si="11"/>
        <v>166409.85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3577675.1</v>
      </c>
      <c r="AR231" s="128">
        <f>AR29</f>
        <v>166409.85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166409.85</v>
      </c>
      <c r="Z234" s="121">
        <f t="shared" si="11"/>
        <v>166409.85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166409.85</v>
      </c>
      <c r="AR234" s="128">
        <f>AR231</f>
        <v>166409.85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31853.15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505953.89</v>
      </c>
      <c r="AR315" s="116">
        <v>31853.15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31853.15</v>
      </c>
      <c r="Z317" s="121">
        <f t="shared" si="15"/>
        <v>31853.15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31853.15</v>
      </c>
      <c r="AR317" s="116">
        <f>AR315</f>
        <v>31853.15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159350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159350</v>
      </c>
      <c r="X339" s="128">
        <f>X341</f>
        <v>0</v>
      </c>
      <c r="Y339" s="120">
        <f>AQ339</f>
        <v>53625.04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53625.04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19850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19850</v>
      </c>
      <c r="X341" s="129">
        <v>0</v>
      </c>
      <c r="Y341" s="120">
        <f t="shared" si="17"/>
        <v>950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950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139500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139500</v>
      </c>
      <c r="X348" s="128">
        <v>0</v>
      </c>
      <c r="Y348" s="120">
        <f t="shared" si="17"/>
        <v>52675.040000000001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52675.040000000001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2019-12-02T09:22:37Z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