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<sst xmlns="http://schemas.openxmlformats.org/spreadsheetml/2006/main" count="5091" uniqueCount="632">
  <si>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</si>
  <si>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</si>
  <si>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</si>
  <si>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</si>
  <si>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</si>
  <si>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</si>
  <si>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</si>
  <si>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</si>
  <si>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</si>
  <si>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</si>
  <si>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</si>
  <si>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</si>
  <si>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</si>
  <si>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</si>
  <si>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</si>
  <si>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</si>
  <si>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</si>
  <si>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</si>
  <si>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</si>
  <si>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</si>
  <si>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</si>
  <si>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</si>
  <si>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</si>
  <si>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</si>
  <si>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</si>
  <si>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</si>
  <si>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</si>
  <si>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</si>
  <si>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</si>
  <si>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</si>
  <si>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</si>
  <si>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</si>
  <si>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</si>
  <si>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</si>
  <si>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</si>
  <si>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</si>
  <si>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</si>
  <si>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</si>
  <si>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</si>
  <si>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</si>
  <si>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</si>
  <si>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</si>
  <si>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</si>
  <si>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</si>
  <si>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</si>
  <si>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</si>
  <si>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</si>
  <si>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</si>
  <si>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</si>
  <si>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</si>
  <si>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</si>
  <si>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</si>
  <si>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</si>
  <si>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</si>
  <si>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</si>
  <si>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</si>
  <si>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</si>
  <si>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</si>
  <si>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</si>
  <si>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</si>
  <si>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</si>
  <si>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</si>
  <si>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</si>
  <si>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</si>
  <si>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</si>
  <si>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</si>
  <si>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</si>
  <si>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</si>
  <si>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</si>
  <si>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</si>
  <si>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</si>
  <si>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</si>
  <si>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</si>
  <si>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</si>
  <si>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</si>
  <si>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</si>
  <si>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</si>
  <si>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</si>
  <si>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</si>
  <si>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</si>
  <si>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</si>
  <si>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</si>
  <si>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</si>
  <si>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</si>
  <si>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</si>
  <si>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</si>
  <si>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</si>
  <si>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</si>
  <si>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</si>
  <si>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</si>
  <si>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</si>
  <si>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</si>
  <si>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</si>
  <si>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</si>
  <si>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</si>
  <si>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</si>
  <si>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</si>
  <si>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</si>
  <si>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</si>
  <si>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</si>
  <si>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</si>
  <si>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</si>
  <si>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</si>
  <si>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</si>
  <si>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</si>
  <si>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</si>
  <si>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</si>
  <si>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</si>
  <si>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</si>
  <si>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</si>
  <si>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</si>
  <si>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</si>
  <si>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</si>
  <si>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</si>
  <si>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</si>
  <si>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</si>
  <si>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</si>
  <si>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</si>
  <si>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</si>
  <si>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</si>
  <si>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</si>
  <si>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</si>
  <si>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</si>
  <si>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</si>
  <si>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</si>
  <si>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</si>
  <si>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</si>
  <si>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</si>
  <si>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</si>
  <si>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</si>
  <si>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</si>
  <si>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</si>
  <si>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</si>
  <si>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</si>
  <si>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</si>
  <si>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</si>
  <si>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</si>
  <si>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</si>
  <si>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</si>
  <si>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</si>
  <si>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</si>
  <si>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</si>
  <si>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</si>
  <si>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</si>
  <si>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</si>
  <si>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</si>
  <si>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</si>
  <si>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</si>
  <si>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</si>
  <si>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</si>
  <si>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</si>
  <si>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</si>
  <si>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</si>
  <si>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</si>
  <si>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</si>
  <si>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</si>
  <si>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</si>
  <si>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</si>
  <si>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</si>
  <si>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</si>
  <si>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</si>
  <si>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</si>
  <si>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</si>
  <si>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</si>
  <si>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</si>
  <si>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</si>
  <si>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</si>
  <si>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</si>
  <si>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</si>
  <si>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</si>
  <si>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</si>
  <si>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</si>
  <si>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</si>
  <si>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</si>
  <si>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</si>
  <si>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</si>
  <si>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</si>
  <si>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</si>
  <si>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</si>
  <si>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</si>
  <si>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</si>
  <si>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</si>
  <si>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</si>
  <si>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</si>
  <si>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</si>
  <si>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</si>
  <si>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</si>
  <si>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</si>
  <si>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</si>
  <si>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</si>
  <si>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</si>
  <si>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</si>
  <si>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</si>
  <si>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</si>
  <si>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</si>
  <si>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</si>
  <si>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</si>
  <si>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</si>
  <si>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</si>
  <si>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</si>
  <si>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</si>
  <si>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</si>
  <si>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</si>
  <si>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</si>
  <si>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</si>
  <si>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</si>
  <si>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</si>
  <si>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</si>
  <si>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</si>
  <si>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</si>
  <si>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</si>
  <si>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</si>
  <si>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</si>
  <si>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</si>
  <si>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</si>
  <si>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</si>
  <si>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</si>
  <si>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</si>
  <si>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</si>
  <si>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</si>
  <si>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</si>
  <si>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</si>
  <si>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</si>
  <si>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</si>
  <si>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</si>
  <si>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</si>
  <si>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</si>
  <si>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</si>
  <si>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</si>
  <si>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</si>
  <si>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</si>
  <si>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</si>
  <si>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</si>
  <si>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</si>
  <si>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</si>
  <si>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</si>
  <si>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</si>
  <si>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</si>
  <si>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</si>
  <si>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</si>
  <si>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</si>
  <si>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</si>
  <si>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</si>
  <si>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</si>
  <si>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</si>
  <si>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</si>
  <si>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</si>
  <si>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</si>
  <si>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</si>
  <si>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</si>
  <si>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</si>
  <si>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</si>
  <si>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</si>
  <si>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</si>
  <si>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</si>
  <si>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</si>
  <si>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</si>
  <si>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</si>
  <si>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</si>
  <si>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</si>
  <si>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</si>
  <si>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</si>
  <si>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</si>
  <si>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</si>
  <si>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</si>
  <si>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</si>
  <si>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</si>
  <si>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</si>
  <si>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</si>
  <si>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</si>
  <si>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</si>
  <si>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</si>
  <si>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</si>
  <si>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</si>
  <si>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</si>
  <si>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</si>
  <si>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</si>
  <si>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</si>
  <si>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</si>
  <si>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</si>
  <si>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</si>
  <si>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</si>
  <si>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</si>
  <si>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</si>
  <si>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</si>
  <si>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</si>
  <si>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</si>
  <si>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</si>
  <si>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</si>
  <si>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</si>
  <si>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</si>
  <si>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</si>
  <si>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</si>
  <si>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</si>
  <si>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</si>
  <si>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</si>
  <si>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</si>
  <si>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</si>
  <si>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</si>
  <si>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</si>
  <si>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</si>
  <si>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</si>
  <si>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</si>
  <si>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</si>
  <si>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</si>
  <si>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</si>
  <si>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</si>
  <si>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</si>
  <si>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</si>
  <si>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</si>
  <si>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</si>
  <si>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</si>
  <si>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</si>
  <si>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</si>
  <si>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</si>
  <si>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</si>
  <si>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</si>
  <si>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</si>
  <si>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</si>
  <si>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</si>
  <si>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</si>
  <si>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</si>
  <si>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</si>
  <si>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</si>
  <si>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</si>
  <si>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</si>
  <si>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</si>
  <si>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</si>
  <si>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</si>
  <si>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</si>
  <si>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</si>
  <si>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</si>
  <si>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</si>
  <si>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</si>
  <si>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</si>
  <si>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</si>
  <si>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</si>
  <si>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</si>
  <si>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</si>
  <si>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</si>
  <si>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</si>
  <si>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</si>
  <si>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</si>
  <si>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</si>
  <si>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</si>
  <si>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</si>
  <si>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</si>
  <si>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</si>
  <si>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</si>
  <si>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</si>
  <si>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</si>
  <si>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</si>
  <si>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</si>
  <si>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</si>
  <si>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</si>
  <si>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</si>
  <si>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</si>
  <si>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</si>
  <si>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</si>
  <si>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</si>
  <si>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</si>
  <si>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</si>
  <si>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</si>
  <si>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</si>
  <si>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</si>
  <si>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</si>
  <si>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</si>
  <si>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</si>
  <si>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</si>
  <si>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</si>
  <si>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</si>
  <si>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</si>
  <si>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</si>
  <si>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</si>
  <si>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</si>
  <si>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</si>
  <si>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</si>
  <si>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</si>
  <si>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</si>
  <si>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</si>
  <si>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</si>
  <si>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</si>
  <si>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</si>
  <si>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</si>
  <si>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</si>
  <si>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</si>
  <si>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</si>
  <si>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</si>
  <si>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</si>
  <si>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</si>
  <si>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</si>
  <si>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</si>
  <si>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</si>
  <si>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</si>
  <si>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</si>
  <si>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</si>
  <si>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</si>
  <si>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</si>
  <si>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</si>
  <si>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</si>
  <si>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</si>
  <si>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</si>
  <si>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</si>
  <si>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</si>
  <si>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</si>
  <si>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</si>
  <si>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</si>
  <si>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</si>
  <si>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</si>
  <si>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</si>
  <si>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</si>
  <si>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</si>
  <si>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</si>
  <si>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</si>
  <si>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</si>
  <si>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</si>
  <si>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</si>
  <si>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</si>
  <si>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</si>
  <si>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</si>
  <si>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</si>
  <si>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</si>
  <si>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</si>
  <si>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</si>
  <si>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</si>
  <si>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</si>
  <si>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</si>
  <si>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</si>
  <si>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</si>
  <si>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</si>
  <si>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</si>
  <si>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</si>
  <si>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</si>
  <si>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</si>
  <si>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</si>
  <si>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</si>
  <si>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</si>
  <si>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</si>
  <si>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</si>
  <si>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</si>
  <si>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</si>
  <si>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</si>
  <si>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</si>
  <si>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</si>
  <si>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</si>
  <si>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</si>
  <si>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</si>
  <si>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</si>
  <si>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</si>
  <si>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</si>
  <si>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</si>
  <si>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</si>
  <si>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</si>
  <si>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</si>
  <si>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</si>
  <si>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</si>
  <si>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</si>
  <si>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</si>
  <si>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</si>
  <si>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</si>
  <si>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</si>
  <si>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</si>
  <si>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</si>
  <si>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</si>
  <si>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</si>
  <si>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</si>
  <si>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</si>
  <si>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</si>
  <si>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</si>
  <si>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</si>
  <si>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</si>
  <si>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</si>
  <si>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</si>
  <si>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</si>
  <si>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</si>
  <si>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</si>
  <si>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</si>
  <si>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</si>
  <si>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</si>
  <si>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</si>
  <si>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</si>
  <si>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</si>
  <si>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</si>
  <si>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</si>
  <si>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</si>
  <si>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</si>
  <si>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</si>
  <si>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</si>
  <si>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</si>
  <si>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</si>
  <si>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</si>
  <si>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</si>
  <si>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</si>
  <si>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</si>
  <si>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</si>
  <si>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</si>
  <si>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</si>
  <si>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</si>
  <si>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</si>
  <si>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</si>
  <si>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</si>
  <si>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</si>
  <si>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</si>
  <si>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</si>
  <si>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</si>
  <si>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</si>
  <si>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</si>
  <si>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</si>
  <si>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</si>
  <si>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</si>
  <si>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</si>
  <si>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</si>
  <si>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</si>
  <si>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</si>
  <si>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</si>
  <si>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</si>
  <si>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</si>
  <si>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</si>
  <si>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</si>
  <si>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</si>
  <si>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</si>
  <si>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</si>
  <si>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</si>
  <si>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</si>
  <si>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</si>
  <si>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</si>
  <si>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</si>
  <si>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</si>
  <si>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</si>
  <si>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</si>
  <si>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</si>
  <si>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</si>
  <si>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</si>
  <si>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</si>
  <si>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</si>
  <si>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</si>
  <si>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</si>
  <si>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</si>
  <si>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</si>
  <si>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</si>
  <si>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</si>
  <si>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</si>
  <si>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</si>
  <si>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</si>
  <si>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</si>
  <si>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</si>
  <si>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</si>
  <si>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</si>
  <si>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</si>
  <si>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</si>
  <si>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</si>
  <si>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</si>
  <si>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</si>
  <si>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</si>
  <si>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</si>
  <si>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</si>
  <si>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</si>
  <si>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</si>
  <si>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</si>
  <si>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</si>
  <si>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</si>
  <si>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</si>
  <si>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</si>
  <si>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</si>
  <si>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</si>
  <si>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</si>
  <si>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</si>
  <si>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</si>
  <si>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</si>
  <si>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</si>
  <si>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</si>
  <si>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</si>
  <si>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</si>
  <si>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</si>
  <si>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</si>
  <si>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</si>
  <si>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</si>
  <si>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</si>
  <si>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</si>
  <si>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</si>
  <si>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</si>
  <si>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</si>
  <si>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</si>
  <si>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</si>
  <si>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</si>
  <si>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</si>
  <si>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</si>
  <si>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</si>
  <si>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</si>
  <si>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</si>
  <si>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</si>
  <si>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</si>
  <si>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</si>
  <si>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</si>
  <si>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</si>
  <si>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</si>
  <si>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</si>
  <si>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</si>
  <si>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</si>
  <si>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</si>
  <si>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</si>
  <si>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</si>
  <si>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</si>
  <si>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</si>
  <si>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</si>
  <si>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</si>
  <si>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</si>
  <si>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</si>
  <si>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</si>
  <si>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</si>
  <si>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</si>
  <si>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</si>
  <si>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</si>
  <si>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</si>
  <si>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</si>
  <si>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</si>
  <si>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</si>
  <si>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</si>
  <si>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</si>
  <si>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</si>
  <si>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</si>
  <si>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</si>
  <si>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</si>
  <si>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</si>
  <si>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</si>
  <si>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</si>
  <si>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</si>
  <si>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</si>
  <si>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</si>
  <si>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</si>
  <si>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августа 2019 г.</t>
  </si>
  <si>
    <t>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</si>
</sst>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348" sqref="AQ348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1254883</v>
      </c>
      <c r="Z29" s="121">
        <f t="shared" ref="Z29:Z92" si="1">AR29</f>
        <v>91275.6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1254883</v>
      </c>
      <c r="AR29" s="111">
        <f>AR31+AR33</f>
        <v>91275.6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1531300</v>
      </c>
      <c r="F31" s="120">
        <f t="shared" si="0"/>
        <v>137000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1531300</v>
      </c>
      <c r="X31" s="106">
        <v>137000</v>
      </c>
      <c r="Y31" s="120">
        <f t="shared" si="3"/>
        <v>815024.7</v>
      </c>
      <c r="Z31" s="121">
        <f t="shared" si="1"/>
        <v>70800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815024.7</v>
      </c>
      <c r="AR31" s="113">
        <v>70800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462450</v>
      </c>
      <c r="F33" s="120">
        <f t="shared" si="0"/>
        <v>41000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462450</v>
      </c>
      <c r="X33" s="108">
        <v>41000</v>
      </c>
      <c r="Y33" s="120">
        <f t="shared" si="3"/>
        <v>228878.14</v>
      </c>
      <c r="Z33" s="121">
        <f t="shared" si="1"/>
        <v>20475.599999999999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228878.14</v>
      </c>
      <c r="AR33" s="114">
        <v>20475.599999999999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91275.6</v>
      </c>
      <c r="Z34" s="121">
        <f t="shared" si="1"/>
        <v>91275.6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91275.6</v>
      </c>
      <c r="AR34" s="115">
        <f>AR29</f>
        <v>91275.6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137000</v>
      </c>
      <c r="F36" s="120">
        <f t="shared" si="0"/>
        <v>137000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137000</v>
      </c>
      <c r="X36" s="106">
        <f>X31</f>
        <v>137000</v>
      </c>
      <c r="Y36" s="120">
        <f t="shared" si="3"/>
        <v>70800</v>
      </c>
      <c r="Z36" s="121">
        <f t="shared" si="1"/>
        <v>70800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70800</v>
      </c>
      <c r="AR36" s="117">
        <f>AR31</f>
        <v>70800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41000</v>
      </c>
      <c r="F38" s="120">
        <f t="shared" si="0"/>
        <v>41000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41000</v>
      </c>
      <c r="X38" s="108">
        <f>X33</f>
        <v>41000</v>
      </c>
      <c r="Y38" s="120">
        <f t="shared" si="3"/>
        <v>20475.599999999999</v>
      </c>
      <c r="Z38" s="121">
        <f t="shared" si="1"/>
        <v>20475.599999999999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20475.599999999999</v>
      </c>
      <c r="AR38" s="118">
        <f>AR33</f>
        <v>20475.599999999999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91275.6</v>
      </c>
      <c r="Z70" s="121">
        <f t="shared" si="1"/>
        <v>91275.6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91275.6</v>
      </c>
      <c r="AR70" s="115">
        <f>AR29</f>
        <v>91275.6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137000</v>
      </c>
      <c r="F72" s="120">
        <f t="shared" si="0"/>
        <v>137000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137000</v>
      </c>
      <c r="X72" s="106">
        <f>W72</f>
        <v>137000</v>
      </c>
      <c r="Y72" s="120">
        <f t="shared" si="3"/>
        <v>70800</v>
      </c>
      <c r="Z72" s="121">
        <f t="shared" si="1"/>
        <v>70800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70800</v>
      </c>
      <c r="AR72" s="113">
        <f>AR36</f>
        <v>70800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41000</v>
      </c>
      <c r="F74" s="120">
        <f t="shared" si="0"/>
        <v>41000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41000</v>
      </c>
      <c r="X74" s="108">
        <f>W74</f>
        <v>41000</v>
      </c>
      <c r="Y74" s="120">
        <f t="shared" si="3"/>
        <v>20475.599999999999</v>
      </c>
      <c r="Z74" s="121">
        <f t="shared" si="1"/>
        <v>20475.599999999999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20475.599999999999</v>
      </c>
      <c r="AR74" s="118">
        <f>AR38</f>
        <v>20475.599999999999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47483.74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5173645.28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5173645.28</v>
      </c>
      <c r="X231" s="128">
        <v>198263</v>
      </c>
      <c r="Y231" s="120">
        <f t="shared" si="14"/>
        <v>2156732.4700000002</v>
      </c>
      <c r="Z231" s="121">
        <f t="shared" si="11"/>
        <v>91275.6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2156732.4700000002</v>
      </c>
      <c r="AR231" s="128">
        <f>AR29</f>
        <v>91275.6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91275.6</v>
      </c>
      <c r="Z234" s="121">
        <f t="shared" si="11"/>
        <v>91275.6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91275.6</v>
      </c>
      <c r="AR234" s="128">
        <f>AR231</f>
        <v>91275.6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57421.65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230464.37</v>
      </c>
      <c r="AR315" s="116">
        <v>57421.65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57421.65</v>
      </c>
      <c r="Z317" s="121">
        <f t="shared" si="15"/>
        <v>57421.65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57421.65</v>
      </c>
      <c r="AR317" s="116">
        <f>AR315</f>
        <v>57421.65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86850</v>
      </c>
      <c r="F339" s="120">
        <f t="shared" si="16"/>
        <v>7500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86850</v>
      </c>
      <c r="X339" s="128">
        <f>X341</f>
        <v>7500</v>
      </c>
      <c r="Y339" s="120">
        <f>AQ339</f>
        <v>11419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11419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7500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7500</v>
      </c>
      <c r="Y341" s="120">
        <f t="shared" si="17"/>
        <v>950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950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59500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59500</v>
      </c>
      <c r="X348" s="128">
        <v>0</v>
      </c>
      <c r="Y348" s="120">
        <f t="shared" si="17"/>
        <v>10469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10469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2019-08-01T07:22:43Z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