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<sst xmlns="http://schemas.openxmlformats.org/spreadsheetml/2006/main" count="5091" uniqueCount="632">
  <si>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</si>
  <si>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</si>
  <si>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</si>
  <si>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</si>
  <si>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</si>
  <si>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</si>
  <si>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</si>
  <si>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</si>
  <si>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</si>
  <si>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</si>
  <si>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</si>
  <si>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</si>
  <si>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</si>
  <si>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</si>
  <si>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</si>
  <si>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</si>
  <si>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</si>
  <si>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</si>
  <si>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</si>
  <si>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</si>
  <si>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</si>
  <si>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</si>
  <si>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</si>
  <si>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</si>
  <si>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</si>
  <si>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</si>
  <si>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</si>
  <si>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</si>
  <si>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</si>
  <si>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</si>
  <si>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</si>
  <si>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</si>
  <si>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</si>
  <si>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</si>
  <si>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</si>
  <si>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</si>
  <si>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</si>
  <si>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</si>
  <si>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</si>
  <si>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</si>
  <si>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</si>
  <si>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</si>
  <si>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</si>
  <si>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</si>
  <si>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</si>
  <si>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</si>
  <si>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</si>
  <si>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</si>
  <si>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</si>
  <si>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</si>
  <si>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</si>
  <si>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</si>
  <si>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</si>
  <si>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</si>
  <si>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</si>
  <si>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</si>
  <si>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</si>
  <si>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</si>
  <si>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</si>
  <si>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</si>
  <si>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</si>
  <si>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</si>
  <si>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</si>
  <si>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</si>
  <si>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</si>
  <si>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</si>
  <si>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</si>
  <si>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</si>
  <si>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</si>
  <si>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</si>
  <si>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</si>
  <si>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</si>
  <si>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</si>
  <si>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</si>
  <si>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</si>
  <si>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</si>
  <si>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</si>
  <si>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</si>
  <si>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</si>
  <si>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</si>
  <si>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</si>
  <si>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</si>
  <si>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</si>
  <si>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</si>
  <si>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</si>
  <si>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</si>
  <si>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</si>
  <si>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</si>
  <si>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</si>
  <si>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</si>
  <si>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</si>
  <si>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</si>
  <si>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</si>
  <si>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</si>
  <si>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</si>
  <si>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</si>
  <si>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</si>
  <si>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</si>
  <si>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</si>
  <si>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</si>
  <si>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</si>
  <si>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</si>
  <si>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</si>
  <si>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</si>
  <si>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</si>
  <si>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</si>
  <si>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</si>
  <si>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</si>
  <si>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</si>
  <si>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</si>
  <si>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</si>
  <si>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</si>
  <si>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</si>
  <si>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</si>
  <si>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</si>
  <si>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</si>
  <si>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</si>
  <si>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</si>
  <si>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</si>
  <si>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</si>
  <si>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</si>
  <si>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</si>
  <si>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</si>
  <si>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</si>
  <si>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</si>
  <si>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</si>
  <si>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</si>
  <si>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</si>
  <si>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</si>
  <si>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</si>
  <si>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</si>
  <si>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</si>
  <si>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</si>
  <si>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</si>
  <si>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</si>
  <si>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</si>
  <si>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</si>
  <si>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</si>
  <si>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</si>
  <si>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</si>
  <si>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</si>
  <si>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</si>
  <si>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</si>
  <si>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</si>
  <si>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</si>
  <si>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</si>
  <si>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</si>
  <si>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</si>
  <si>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</si>
  <si>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</si>
  <si>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</si>
  <si>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</si>
  <si>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</si>
  <si>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</si>
  <si>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</si>
  <si>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</si>
  <si>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</si>
  <si>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</si>
  <si>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</si>
  <si>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</si>
  <si>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</si>
  <si>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</si>
  <si>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</si>
  <si>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</si>
  <si>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</si>
  <si>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</si>
  <si>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</si>
  <si>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</si>
  <si>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</si>
  <si>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</si>
  <si>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</si>
  <si>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</si>
  <si>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</si>
  <si>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</si>
  <si>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</si>
  <si>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</si>
  <si>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</si>
  <si>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</si>
  <si>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</si>
  <si>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</si>
  <si>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</si>
  <si>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</si>
  <si>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</si>
  <si>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</si>
  <si>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</si>
  <si>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</si>
  <si>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</si>
  <si>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</si>
  <si>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</si>
  <si>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</si>
  <si>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</si>
  <si>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</si>
  <si>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</si>
  <si>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</si>
  <si>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</si>
  <si>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</si>
  <si>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</si>
  <si>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</si>
  <si>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</si>
  <si>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</si>
  <si>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</si>
  <si>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</si>
  <si>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</si>
  <si>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</si>
  <si>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</si>
  <si>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</si>
  <si>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</si>
  <si>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</si>
  <si>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</si>
  <si>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</si>
  <si>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</si>
  <si>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</si>
  <si>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</si>
  <si>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</si>
  <si>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</si>
  <si>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</si>
  <si>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</si>
  <si>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</si>
  <si>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</si>
  <si>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</si>
  <si>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</si>
  <si>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</si>
  <si>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</si>
  <si>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</si>
  <si>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</si>
  <si>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</si>
  <si>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</si>
  <si>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</si>
  <si>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</si>
  <si>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</si>
  <si>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</si>
  <si>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</si>
  <si>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</si>
  <si>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</si>
  <si>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</si>
  <si>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</si>
  <si>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</si>
  <si>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</si>
  <si>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</si>
  <si>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</si>
  <si>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</si>
  <si>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</si>
  <si>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</si>
  <si>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</si>
  <si>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</si>
  <si>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</si>
  <si>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</si>
  <si>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</si>
  <si>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</si>
  <si>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</si>
  <si>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</si>
  <si>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</si>
  <si>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</si>
  <si>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</si>
  <si>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</si>
  <si>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</si>
  <si>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</si>
  <si>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</si>
  <si>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</si>
  <si>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</si>
  <si>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</si>
  <si>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</si>
  <si>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</si>
  <si>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</si>
  <si>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</si>
  <si>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</si>
  <si>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</si>
  <si>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</si>
  <si>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</si>
  <si>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</si>
  <si>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</si>
  <si>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</si>
  <si>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</si>
  <si>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</si>
  <si>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</si>
  <si>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</si>
  <si>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</si>
  <si>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</si>
  <si>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</si>
  <si>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</si>
  <si>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</si>
  <si>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</si>
  <si>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</si>
  <si>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</si>
  <si>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</si>
  <si>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</si>
  <si>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</si>
  <si>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</si>
  <si>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</si>
  <si>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</si>
  <si>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</si>
  <si>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</si>
  <si>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</si>
  <si>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</si>
  <si>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</si>
  <si>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</si>
  <si>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</si>
  <si>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</si>
  <si>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</si>
  <si>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</si>
  <si>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</si>
  <si>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</si>
  <si>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</si>
  <si>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</si>
  <si>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</si>
  <si>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</si>
  <si>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</si>
  <si>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</si>
  <si>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</si>
  <si>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</si>
  <si>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</si>
  <si>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</si>
  <si>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</si>
  <si>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</si>
  <si>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</si>
  <si>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</si>
  <si>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</si>
  <si>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</si>
  <si>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</si>
  <si>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</si>
  <si>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</si>
  <si>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</si>
  <si>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</si>
  <si>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</si>
  <si>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</si>
  <si>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</si>
  <si>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</si>
  <si>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</si>
  <si>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</si>
  <si>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</si>
  <si>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</si>
  <si>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</si>
  <si>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</si>
  <si>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</si>
  <si>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</si>
  <si>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</si>
  <si>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</si>
  <si>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</si>
  <si>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</si>
  <si>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</si>
  <si>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</si>
  <si>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</si>
  <si>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</si>
  <si>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</si>
  <si>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</si>
  <si>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</si>
  <si>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</si>
  <si>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</si>
  <si>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</si>
  <si>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</si>
  <si>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</si>
  <si>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</si>
  <si>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</si>
  <si>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</si>
  <si>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</si>
  <si>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</si>
  <si>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</si>
  <si>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</si>
  <si>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</si>
  <si>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</si>
  <si>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</si>
  <si>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</si>
  <si>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</si>
  <si>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</si>
  <si>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</si>
  <si>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</si>
  <si>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</si>
  <si>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</si>
  <si>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</si>
  <si>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</si>
  <si>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</si>
  <si>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</si>
  <si>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</si>
  <si>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</si>
  <si>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</si>
  <si>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</si>
  <si>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</si>
  <si>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</si>
  <si>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</si>
  <si>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</si>
  <si>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</si>
  <si>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</si>
  <si>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</si>
  <si>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</si>
  <si>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</si>
  <si>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</si>
  <si>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</si>
  <si>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</si>
  <si>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</si>
  <si>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</si>
  <si>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</si>
  <si>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</si>
  <si>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</si>
  <si>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</si>
  <si>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</si>
  <si>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</si>
  <si>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</si>
  <si>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</si>
  <si>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</si>
  <si>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</si>
  <si>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</si>
  <si>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</si>
  <si>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</si>
  <si>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</si>
  <si>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</si>
  <si>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</si>
  <si>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</si>
  <si>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</si>
  <si>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</si>
  <si>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</si>
  <si>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</si>
  <si>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</si>
  <si>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</si>
  <si>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</si>
  <si>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</si>
  <si>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</si>
  <si>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</si>
  <si>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</si>
  <si>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</si>
  <si>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</si>
  <si>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</si>
  <si>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</si>
  <si>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</si>
  <si>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</si>
  <si>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</si>
  <si>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</si>
  <si>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</si>
  <si>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</si>
  <si>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</si>
  <si>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</si>
  <si>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</si>
  <si>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</si>
  <si>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</si>
  <si>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</si>
  <si>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</si>
  <si>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</si>
  <si>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</si>
  <si>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</si>
  <si>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</si>
  <si>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</si>
  <si>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</si>
  <si>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</si>
  <si>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</si>
  <si>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</si>
  <si>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</si>
  <si>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</si>
  <si>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</si>
  <si>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</si>
  <si>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</si>
  <si>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</si>
  <si>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</si>
  <si>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</si>
  <si>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</si>
  <si>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</si>
  <si>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</si>
  <si>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</si>
  <si>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</si>
  <si>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</si>
  <si>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</si>
  <si>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</si>
  <si>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</si>
  <si>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</si>
  <si>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</si>
  <si>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</si>
  <si>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</si>
  <si>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</si>
  <si>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</si>
  <si>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</si>
  <si>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</si>
  <si>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</si>
  <si>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</si>
  <si>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</si>
  <si>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</si>
  <si>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</si>
  <si>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</si>
  <si>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</si>
  <si>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</si>
  <si>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</si>
  <si>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</si>
  <si>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</si>
  <si>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</si>
  <si>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</si>
  <si>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</si>
  <si>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</si>
  <si>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</si>
  <si>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</si>
  <si>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</si>
  <si>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</si>
  <si>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</si>
  <si>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</si>
  <si>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</si>
  <si>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</si>
  <si>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</si>
  <si>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</si>
  <si>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</si>
  <si>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</si>
  <si>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</si>
  <si>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</si>
  <si>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</si>
  <si>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</si>
  <si>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</si>
  <si>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</si>
  <si>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</si>
  <si>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</si>
  <si>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</si>
  <si>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</si>
  <si>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</si>
  <si>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</si>
  <si>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</si>
  <si>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</si>
  <si>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</si>
  <si>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</si>
  <si>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</si>
  <si>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</si>
  <si>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</si>
  <si>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</si>
  <si>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</si>
  <si>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</si>
  <si>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</si>
  <si>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</si>
  <si>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</si>
  <si>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</si>
  <si>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</si>
  <si>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</si>
  <si>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</si>
  <si>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</si>
  <si>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</si>
  <si>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</si>
  <si>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</si>
  <si>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</si>
  <si>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</si>
  <si>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</si>
  <si>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</si>
  <si>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</si>
  <si>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</si>
  <si>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</si>
  <si>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</si>
  <si>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</si>
  <si>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</si>
  <si>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</si>
  <si>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</si>
  <si>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</si>
  <si>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</si>
  <si>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</si>
  <si>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</si>
  <si>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</si>
  <si>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</si>
  <si>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</si>
  <si>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</si>
  <si>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</si>
  <si>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</si>
  <si>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</si>
  <si>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</si>
  <si>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</si>
  <si>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</si>
  <si>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</si>
  <si>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</si>
  <si>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</si>
  <si>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</si>
  <si>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</si>
  <si>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</si>
  <si>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</si>
  <si>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</si>
  <si>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</si>
  <si>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</si>
  <si>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</si>
  <si>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</si>
  <si>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</si>
  <si>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</si>
  <si>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</si>
  <si>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</si>
  <si>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</si>
  <si>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</si>
  <si>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</si>
  <si>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</si>
  <si>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</si>
  <si>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</si>
  <si>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</si>
  <si>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</si>
  <si>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</si>
  <si>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</si>
  <si>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</si>
  <si>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</si>
  <si>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</si>
  <si>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</si>
  <si>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</si>
  <si>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</si>
  <si>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</si>
  <si>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</si>
  <si>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</si>
  <si>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</si>
  <si>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</si>
  <si>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</si>
  <si>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</si>
  <si>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</si>
  <si>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</si>
  <si>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</si>
  <si>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</si>
  <si>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</si>
  <si>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</si>
  <si>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</si>
  <si>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</si>
  <si>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</si>
  <si>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</si>
  <si>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</si>
  <si>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</si>
  <si>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</si>
  <si>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</si>
  <si>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</si>
  <si>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</si>
  <si>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</si>
  <si>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</si>
  <si>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</si>
  <si>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</si>
  <si>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</si>
  <si>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</si>
  <si>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</si>
  <si>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</si>
  <si>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</si>
  <si>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</si>
  <si>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</si>
  <si>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</si>
  <si>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</si>
  <si>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</si>
  <si>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</si>
  <si>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</si>
  <si>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</si>
  <si>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</si>
  <si>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</si>
  <si>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</si>
  <si>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01 апреля 2019 г.</t>
  </si>
  <si>
    <t>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</si>
</sst>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E1" activePane="topRight" state="frozen"/>
      <selection pane="topRight" activeCell="AQ342" sqref="AQ342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15.2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2506000</v>
      </c>
      <c r="F29" s="120">
        <f t="shared" ref="F29:F92" si="0">X29</f>
        <v>198263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2506000</v>
      </c>
      <c r="X29" s="107">
        <v>198263</v>
      </c>
      <c r="Y29" s="120">
        <f>AQ29</f>
        <v>421181.35</v>
      </c>
      <c r="Z29" s="121">
        <f t="shared" ref="Z29:Z92" si="1">AR29</f>
        <v>32425.200000000001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421181.35</v>
      </c>
      <c r="AR29" s="111">
        <f>AR31+AR33</f>
        <v>32425.200000000001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1531300</v>
      </c>
      <c r="F31" s="120">
        <f t="shared" si="0"/>
        <v>137000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1531300</v>
      </c>
      <c r="X31" s="106">
        <v>137000</v>
      </c>
      <c r="Y31" s="120">
        <f t="shared" si="3"/>
        <v>272442.48</v>
      </c>
      <c r="Z31" s="121">
        <f t="shared" si="1"/>
        <v>25600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272442.48</v>
      </c>
      <c r="AR31" s="113">
        <v>25600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1000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1000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462450</v>
      </c>
      <c r="F33" s="120">
        <f t="shared" si="0"/>
        <v>41000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462450</v>
      </c>
      <c r="X33" s="108">
        <v>41000</v>
      </c>
      <c r="Y33" s="120">
        <f t="shared" si="3"/>
        <v>71103.63</v>
      </c>
      <c r="Z33" s="121">
        <f t="shared" si="1"/>
        <v>6825.2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71103.63</v>
      </c>
      <c r="AR33" s="114">
        <v>6825.2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198263</v>
      </c>
      <c r="F34" s="120">
        <f t="shared" si="0"/>
        <v>198263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198263</v>
      </c>
      <c r="X34" s="107">
        <f>X29</f>
        <v>198263</v>
      </c>
      <c r="Y34" s="120">
        <f t="shared" si="3"/>
        <v>32425.200000000001</v>
      </c>
      <c r="Z34" s="121">
        <f t="shared" si="1"/>
        <v>32425.200000000001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32425.200000000001</v>
      </c>
      <c r="AR34" s="115">
        <f>AR29</f>
        <v>32425.200000000001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137000</v>
      </c>
      <c r="F36" s="120">
        <f t="shared" si="0"/>
        <v>137000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137000</v>
      </c>
      <c r="X36" s="106">
        <f>X31</f>
        <v>137000</v>
      </c>
      <c r="Y36" s="120">
        <f t="shared" si="3"/>
        <v>25600</v>
      </c>
      <c r="Z36" s="121">
        <f t="shared" si="1"/>
        <v>25600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25600</v>
      </c>
      <c r="AR36" s="117">
        <f>AR31</f>
        <v>25600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41000</v>
      </c>
      <c r="F38" s="120">
        <f t="shared" si="0"/>
        <v>41000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41000</v>
      </c>
      <c r="X38" s="108">
        <f>X33</f>
        <v>41000</v>
      </c>
      <c r="Y38" s="120">
        <f t="shared" si="3"/>
        <v>6825.2</v>
      </c>
      <c r="Z38" s="121">
        <f t="shared" si="1"/>
        <v>6825.2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6825.2</v>
      </c>
      <c r="AR38" s="118">
        <f>AR33</f>
        <v>6825.2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198263</v>
      </c>
      <c r="F70" s="120">
        <f t="shared" si="0"/>
        <v>198263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198263</v>
      </c>
      <c r="X70" s="107">
        <f>W70</f>
        <v>198263</v>
      </c>
      <c r="Y70" s="120">
        <f t="shared" si="3"/>
        <v>32425.200000000001</v>
      </c>
      <c r="Z70" s="121">
        <f t="shared" si="1"/>
        <v>32425.200000000001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32425.200000000001</v>
      </c>
      <c r="AR70" s="115">
        <f>AR29</f>
        <v>32425.200000000001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137000</v>
      </c>
      <c r="F72" s="120">
        <f t="shared" si="0"/>
        <v>137000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137000</v>
      </c>
      <c r="X72" s="106">
        <f>W72</f>
        <v>137000</v>
      </c>
      <c r="Y72" s="120">
        <f t="shared" si="3"/>
        <v>25600</v>
      </c>
      <c r="Z72" s="121">
        <f t="shared" si="1"/>
        <v>25600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25600</v>
      </c>
      <c r="AR72" s="113">
        <f>AR36</f>
        <v>25600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41000</v>
      </c>
      <c r="F74" s="120">
        <f t="shared" si="0"/>
        <v>41000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41000</v>
      </c>
      <c r="X74" s="108">
        <f>W74</f>
        <v>41000</v>
      </c>
      <c r="Y74" s="120">
        <f t="shared" si="3"/>
        <v>6825.2</v>
      </c>
      <c r="Z74" s="121">
        <f t="shared" si="1"/>
        <v>6825.2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6825.2</v>
      </c>
      <c r="AR74" s="118">
        <f>AR38</f>
        <v>6825.2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11454.72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67.5" hidden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5173645.28</v>
      </c>
      <c r="F231" s="120">
        <f t="shared" si="12"/>
        <v>198263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5173645.28</v>
      </c>
      <c r="X231" s="128">
        <v>198263</v>
      </c>
      <c r="Y231" s="120">
        <f t="shared" si="14"/>
        <v>862610.87</v>
      </c>
      <c r="Z231" s="121">
        <f t="shared" si="11"/>
        <v>32425.200000000001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862610.87</v>
      </c>
      <c r="AR231" s="128">
        <f>AR29</f>
        <v>32425.200000000001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198263</v>
      </c>
      <c r="F234" s="120">
        <f t="shared" si="12"/>
        <v>198263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198263</v>
      </c>
      <c r="X234" s="128">
        <f>X231</f>
        <v>198263</v>
      </c>
      <c r="Y234" s="120">
        <f t="shared" si="14"/>
        <v>32425.200000000001</v>
      </c>
      <c r="Z234" s="121">
        <f t="shared" si="11"/>
        <v>32425.200000000001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32425.200000000001</v>
      </c>
      <c r="AR234" s="128">
        <f>AR231</f>
        <v>32425.200000000001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v>484382.28</v>
      </c>
      <c r="Z315" s="121">
        <f t="shared" si="15"/>
        <v>17140.55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375747.78</v>
      </c>
      <c r="AR315" s="116">
        <v>17140.55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17140.55</v>
      </c>
      <c r="Z317" s="121">
        <f t="shared" si="15"/>
        <v>17140.55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17140.55</v>
      </c>
      <c r="AR317" s="116">
        <f>AR315</f>
        <v>17140.55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86850</v>
      </c>
      <c r="F339" s="120">
        <f t="shared" si="16"/>
        <v>7500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86850</v>
      </c>
      <c r="X339" s="128">
        <f>X341</f>
        <v>7500</v>
      </c>
      <c r="Y339" s="120">
        <f>AQ339</f>
        <v>11419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11419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27350</v>
      </c>
      <c r="F341" s="120">
        <f t="shared" ref="F341:F350" si="18">X341</f>
        <v>7500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27350</v>
      </c>
      <c r="X341" s="129">
        <v>7500</v>
      </c>
      <c r="Y341" s="120">
        <f t="shared" si="17"/>
        <v>950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950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59500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59500</v>
      </c>
      <c r="X348" s="128">
        <v>0</v>
      </c>
      <c r="Y348" s="120">
        <f t="shared" si="17"/>
        <v>10469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10469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2019-04-01T07:50:17Z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